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4房屋管理室\住房补贴-zy\【最终版12.24】2024年住房补贴发放与公示\"/>
    </mc:Choice>
  </mc:AlternateContent>
  <bookViews>
    <workbookView xWindow="0" yWindow="0" windowWidth="22260" windowHeight="12645"/>
  </bookViews>
  <sheets>
    <sheet name="补发" sheetId="2" r:id="rId1"/>
    <sheet name="资产经营公司" sheetId="3" r:id="rId2"/>
  </sheets>
  <definedNames>
    <definedName name="_xlnm.Print_Titles" localSheetId="0">补发!$2:$2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2" l="1"/>
  <c r="H13" i="2"/>
  <c r="H12" i="2"/>
  <c r="H11" i="2"/>
  <c r="H9" i="2"/>
  <c r="H8" i="2"/>
  <c r="H7" i="2"/>
  <c r="H6" i="2"/>
  <c r="G6" i="3" l="1"/>
  <c r="G9" i="3"/>
  <c r="G8" i="3"/>
  <c r="G7" i="3"/>
  <c r="G5" i="3"/>
  <c r="G4" i="3"/>
</calcChain>
</file>

<file path=xl/sharedStrings.xml><?xml version="1.0" encoding="utf-8"?>
<sst xmlns="http://schemas.openxmlformats.org/spreadsheetml/2006/main" count="99" uniqueCount="84">
  <si>
    <t>6120180066</t>
  </si>
  <si>
    <t>6120103081</t>
  </si>
  <si>
    <t>6120130028</t>
  </si>
  <si>
    <t>6120190092</t>
  </si>
  <si>
    <t>6120140029</t>
  </si>
  <si>
    <t>2024年按月补贴
标准（元）</t>
    <phoneticPr fontId="3" type="noConversion"/>
  </si>
  <si>
    <t>2024年补贴总金额
（元）</t>
    <phoneticPr fontId="3" type="noConversion"/>
  </si>
  <si>
    <t>李绍勋</t>
    <phoneticPr fontId="3" type="noConversion"/>
  </si>
  <si>
    <t>韩兴杰</t>
    <phoneticPr fontId="3" type="noConversion"/>
  </si>
  <si>
    <t>栗兴</t>
    <phoneticPr fontId="3" type="noConversion"/>
  </si>
  <si>
    <t>宫琳</t>
    <phoneticPr fontId="3" type="noConversion"/>
  </si>
  <si>
    <t>李芬</t>
    <phoneticPr fontId="3" type="noConversion"/>
  </si>
  <si>
    <t>王鹏</t>
    <phoneticPr fontId="3" type="noConversion"/>
  </si>
  <si>
    <t>2024年2月开始从资产经营公司起薪，应从2024年2月开始核算，应发11个月</t>
    <phoneticPr fontId="3" type="noConversion"/>
  </si>
  <si>
    <t>序号</t>
    <phoneticPr fontId="3" type="noConversion"/>
  </si>
  <si>
    <t>姓名</t>
    <phoneticPr fontId="3" type="noConversion"/>
  </si>
  <si>
    <t>工号</t>
    <phoneticPr fontId="3" type="noConversion"/>
  </si>
  <si>
    <t>补贴月数</t>
    <phoneticPr fontId="3" type="noConversion"/>
  </si>
  <si>
    <t>备注</t>
    <phoneticPr fontId="3" type="noConversion"/>
  </si>
  <si>
    <t>岳军</t>
    <phoneticPr fontId="3" type="noConversion"/>
  </si>
  <si>
    <t>曹全喜</t>
    <phoneticPr fontId="3" type="noConversion"/>
  </si>
  <si>
    <t>6120103022</t>
    <phoneticPr fontId="3" type="noConversion"/>
  </si>
  <si>
    <t>6120104263</t>
    <phoneticPr fontId="3" type="noConversion"/>
  </si>
  <si>
    <t>唐冰</t>
    <phoneticPr fontId="3" type="noConversion"/>
  </si>
  <si>
    <t>徐贵宝</t>
    <phoneticPr fontId="3" type="noConversion"/>
  </si>
  <si>
    <t>2024年6月调出，1-6月共计6个月住房补贴</t>
    <phoneticPr fontId="3" type="noConversion"/>
  </si>
  <si>
    <t>2024年12月从资产经营公司起薪，应发放1个月住房补贴</t>
    <phoneticPr fontId="3" type="noConversion"/>
  </si>
  <si>
    <t>单位</t>
    <phoneticPr fontId="3" type="noConversion"/>
  </si>
  <si>
    <t>资产经营公司</t>
    <phoneticPr fontId="3" type="noConversion"/>
  </si>
  <si>
    <t>2024年住房补贴发放明细表</t>
  </si>
  <si>
    <t>序号</t>
  </si>
  <si>
    <t>姓名</t>
  </si>
  <si>
    <t>工号</t>
  </si>
  <si>
    <t>单位</t>
  </si>
  <si>
    <t>原补贴（元）</t>
  </si>
  <si>
    <t>现补贴（元）</t>
  </si>
  <si>
    <t>补发月数</t>
  </si>
  <si>
    <t>补发金额（元）</t>
  </si>
  <si>
    <t>备注</t>
  </si>
  <si>
    <t>黄露</t>
  </si>
  <si>
    <t>学生工作部</t>
  </si>
  <si>
    <t>2024年9月入职，已在2025年1月份工资起发。补发10、11、12月3个月补贴</t>
  </si>
  <si>
    <t>李孜</t>
  </si>
  <si>
    <t>机电学院</t>
  </si>
  <si>
    <t>2024年10月入职，已在2025年1月份工资起发。补发11、12月2个月补贴</t>
    <phoneticPr fontId="1" type="noConversion"/>
  </si>
  <si>
    <t>谢愚</t>
    <phoneticPr fontId="1" type="noConversion"/>
  </si>
  <si>
    <t>信息学院</t>
    <phoneticPr fontId="1" type="noConversion"/>
  </si>
  <si>
    <t>王智</t>
  </si>
  <si>
    <t>机械与车辆学院</t>
  </si>
  <si>
    <t>2024年10月提职，新补贴已在2025年1月份工资起发，补发11、12月2个月补贴</t>
  </si>
  <si>
    <t>王晓庸</t>
  </si>
  <si>
    <t>研究生院</t>
  </si>
  <si>
    <t>董国昭</t>
  </si>
  <si>
    <t>人力资源部</t>
  </si>
  <si>
    <t>2023年12月提职，新补贴已在2025年1月份工资起发，补发1到12月12个月补贴</t>
  </si>
  <si>
    <t>徐贵宝</t>
  </si>
  <si>
    <t>学生服务中心</t>
  </si>
  <si>
    <t>2024年6月从资产经营公司转入，新补贴已在2025年1月份工资起发，补发7-12月共6个月住房补贴</t>
  </si>
  <si>
    <t>继续教育学院</t>
  </si>
  <si>
    <t>2024年11月份从资产经营公司转入，新补贴已在2025年1月份工资起发，补发12月份共1个月住房补贴</t>
  </si>
  <si>
    <t>廖峭</t>
  </si>
  <si>
    <t>2020年2月停薪留职，2020年3月重新起薪，3-4月住房补贴未发；2024年9月重新起薪，新补贴已在2025年1月工资起发。9-12月补贴未发。共需补6个月。</t>
  </si>
  <si>
    <t>孔令名</t>
    <phoneticPr fontId="1" type="noConversion"/>
  </si>
  <si>
    <t>学生工作部</t>
    <phoneticPr fontId="1" type="noConversion"/>
  </si>
  <si>
    <t>2022年7月份入职，已在2025年1月份工资起发，补发29个月的住房补贴</t>
    <phoneticPr fontId="1" type="noConversion"/>
  </si>
  <si>
    <t>孙德巍</t>
  </si>
  <si>
    <t>6120210161</t>
  </si>
  <si>
    <t>数学与统计学院</t>
  </si>
  <si>
    <t>2021年7月份入职，已在2025年1月份工资起发，补发41个月的住房补贴</t>
  </si>
  <si>
    <t>李绍勋</t>
  </si>
  <si>
    <t>6120103112</t>
  </si>
  <si>
    <t>资产经营公司</t>
  </si>
  <si>
    <t>2022年4月从年薪制转入，2024年2月转出到年薪制，补发期间21个月的住房补贴</t>
  </si>
  <si>
    <t>资产经营公司补贴发放明细</t>
    <phoneticPr fontId="3" type="noConversion"/>
  </si>
  <si>
    <t>曲博</t>
    <phoneticPr fontId="3" type="noConversion"/>
  </si>
  <si>
    <t>资产经营公司</t>
    <phoneticPr fontId="3" type="noConversion"/>
  </si>
  <si>
    <t>资产经营公司</t>
    <phoneticPr fontId="3" type="noConversion"/>
  </si>
  <si>
    <t>陈柏强</t>
    <phoneticPr fontId="3" type="noConversion"/>
  </si>
  <si>
    <t>资产经营公司</t>
    <phoneticPr fontId="3" type="noConversion"/>
  </si>
  <si>
    <t>丛磊</t>
    <phoneticPr fontId="3" type="noConversion"/>
  </si>
  <si>
    <t>王海涛</t>
    <phoneticPr fontId="3" type="noConversion"/>
  </si>
  <si>
    <t>徐纯林</t>
    <phoneticPr fontId="3" type="noConversion"/>
  </si>
  <si>
    <t>李锋博</t>
    <phoneticPr fontId="1" type="noConversion"/>
  </si>
  <si>
    <t>2024年9月份入职，已在2025年1月份工资起发。补发10、11、12月3个月补贴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</si>
</sst>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4"/>
      <color theme="1"/>
      <name val="方正仿宋简体"/>
      <family val="3"/>
      <charset val="134"/>
    </font>
    <font>
      <sz val="9"/>
      <name val="宋体"/>
      <family val="3"/>
      <charset val="134"/>
    </font>
    <font>
      <sz val="14"/>
      <name val="仿宋"/>
      <family val="3"/>
      <charset val="134"/>
    </font>
    <font>
      <sz val="18"/>
      <color theme="1"/>
      <name val="方正仿宋简体"/>
      <family val="3"/>
      <charset val="134"/>
    </font>
    <font>
      <sz val="24"/>
      <color theme="1"/>
      <name val="等线"/>
      <family val="2"/>
      <scheme val="minor"/>
    </font>
    <font>
      <sz val="24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tabSelected="1" workbookViewId="0">
      <selection activeCell="I4" sqref="I4"/>
    </sheetView>
  </sheetViews>
  <sheetFormatPr defaultColWidth="15.875" defaultRowHeight="14.25" x14ac:dyDescent="0.2"/>
  <cols>
    <col min="1" max="1" width="5.625" customWidth="1"/>
    <col min="2" max="2" width="8.5" customWidth="1"/>
    <col min="3" max="3" width="14.625" customWidth="1"/>
    <col min="4" max="4" width="17.25" customWidth="1"/>
    <col min="5" max="5" width="12.625" customWidth="1"/>
    <col min="6" max="7" width="14.125" customWidth="1"/>
    <col min="8" max="8" width="11.25" customWidth="1"/>
    <col min="9" max="9" width="46.625" customWidth="1"/>
  </cols>
  <sheetData>
    <row r="1" spans="1:9" ht="43.5" customHeight="1" x14ac:dyDescent="0.2">
      <c r="A1" s="4" t="s">
        <v>29</v>
      </c>
      <c r="B1" s="5"/>
      <c r="C1" s="5"/>
      <c r="D1" s="5"/>
      <c r="E1" s="5"/>
      <c r="F1" s="5"/>
      <c r="G1" s="5"/>
      <c r="H1" s="5"/>
      <c r="I1" s="6"/>
    </row>
    <row r="2" spans="1:9" ht="37.5" x14ac:dyDescent="0.2">
      <c r="A2" s="1" t="s">
        <v>30</v>
      </c>
      <c r="B2" s="1" t="s">
        <v>31</v>
      </c>
      <c r="C2" s="1" t="s">
        <v>32</v>
      </c>
      <c r="D2" s="1" t="s">
        <v>33</v>
      </c>
      <c r="E2" s="2" t="s">
        <v>34</v>
      </c>
      <c r="F2" s="2" t="s">
        <v>35</v>
      </c>
      <c r="G2" s="2" t="s">
        <v>36</v>
      </c>
      <c r="H2" s="2" t="s">
        <v>37</v>
      </c>
      <c r="I2" s="1" t="s">
        <v>38</v>
      </c>
    </row>
    <row r="3" spans="1:9" ht="56.25" x14ac:dyDescent="0.2">
      <c r="A3" s="1">
        <v>1</v>
      </c>
      <c r="B3" s="1" t="s">
        <v>39</v>
      </c>
      <c r="C3" s="2">
        <v>6120240099</v>
      </c>
      <c r="D3" s="1" t="s">
        <v>40</v>
      </c>
      <c r="E3" s="3">
        <v>0</v>
      </c>
      <c r="F3" s="3">
        <v>1100</v>
      </c>
      <c r="G3" s="2">
        <v>3</v>
      </c>
      <c r="H3" s="3">
        <v>3300</v>
      </c>
      <c r="I3" s="2" t="s">
        <v>41</v>
      </c>
    </row>
    <row r="4" spans="1:9" ht="56.25" x14ac:dyDescent="0.2">
      <c r="A4" s="1">
        <v>2</v>
      </c>
      <c r="B4" s="1" t="s">
        <v>42</v>
      </c>
      <c r="C4" s="2">
        <v>6120240104</v>
      </c>
      <c r="D4" s="1" t="s">
        <v>43</v>
      </c>
      <c r="E4" s="3">
        <v>0</v>
      </c>
      <c r="F4" s="3">
        <v>1100</v>
      </c>
      <c r="G4" s="2">
        <v>2</v>
      </c>
      <c r="H4" s="3">
        <v>2200</v>
      </c>
      <c r="I4" s="2" t="s">
        <v>44</v>
      </c>
    </row>
    <row r="5" spans="1:9" ht="37.5" x14ac:dyDescent="0.2">
      <c r="A5" s="1">
        <v>3</v>
      </c>
      <c r="B5" s="1" t="s">
        <v>45</v>
      </c>
      <c r="C5" s="2">
        <v>6120240102</v>
      </c>
      <c r="D5" s="1" t="s">
        <v>46</v>
      </c>
      <c r="E5" s="3">
        <v>0</v>
      </c>
      <c r="F5" s="3">
        <v>1100</v>
      </c>
      <c r="G5" s="2">
        <v>3</v>
      </c>
      <c r="H5" s="3">
        <v>3300</v>
      </c>
      <c r="I5" s="2" t="s">
        <v>83</v>
      </c>
    </row>
    <row r="6" spans="1:9" ht="56.25" x14ac:dyDescent="0.2">
      <c r="A6" s="1">
        <v>4</v>
      </c>
      <c r="B6" s="1" t="s">
        <v>47</v>
      </c>
      <c r="C6" s="2" t="s">
        <v>0</v>
      </c>
      <c r="D6" s="1" t="s">
        <v>48</v>
      </c>
      <c r="E6" s="3">
        <v>900</v>
      </c>
      <c r="F6" s="3">
        <v>1100</v>
      </c>
      <c r="G6" s="2">
        <v>2</v>
      </c>
      <c r="H6" s="3">
        <f t="shared" ref="H6:H12" si="0">(F6-E6)*G6</f>
        <v>400</v>
      </c>
      <c r="I6" s="2" t="s">
        <v>49</v>
      </c>
    </row>
    <row r="7" spans="1:9" ht="56.25" x14ac:dyDescent="0.2">
      <c r="A7" s="1">
        <v>5</v>
      </c>
      <c r="B7" s="1" t="s">
        <v>50</v>
      </c>
      <c r="C7" s="2" t="s">
        <v>2</v>
      </c>
      <c r="D7" s="1" t="s">
        <v>51</v>
      </c>
      <c r="E7" s="3">
        <v>1100</v>
      </c>
      <c r="F7" s="3">
        <v>1200</v>
      </c>
      <c r="G7" s="2">
        <v>2</v>
      </c>
      <c r="H7" s="3">
        <f t="shared" si="0"/>
        <v>200</v>
      </c>
      <c r="I7" s="2" t="s">
        <v>49</v>
      </c>
    </row>
    <row r="8" spans="1:9" ht="56.25" x14ac:dyDescent="0.2">
      <c r="A8" s="1">
        <v>6</v>
      </c>
      <c r="B8" s="1" t="s">
        <v>52</v>
      </c>
      <c r="C8" s="2" t="s">
        <v>3</v>
      </c>
      <c r="D8" s="1" t="s">
        <v>53</v>
      </c>
      <c r="E8" s="3">
        <v>900</v>
      </c>
      <c r="F8" s="3">
        <v>1100</v>
      </c>
      <c r="G8" s="2">
        <v>12</v>
      </c>
      <c r="H8" s="3">
        <f t="shared" si="0"/>
        <v>2400</v>
      </c>
      <c r="I8" s="2" t="s">
        <v>54</v>
      </c>
    </row>
    <row r="9" spans="1:9" ht="75" x14ac:dyDescent="0.2">
      <c r="A9" s="1">
        <v>7</v>
      </c>
      <c r="B9" s="1" t="s">
        <v>55</v>
      </c>
      <c r="C9" s="2" t="s">
        <v>1</v>
      </c>
      <c r="D9" s="1" t="s">
        <v>56</v>
      </c>
      <c r="E9" s="3">
        <v>0</v>
      </c>
      <c r="F9" s="3">
        <v>1200</v>
      </c>
      <c r="G9" s="2">
        <v>6</v>
      </c>
      <c r="H9" s="3">
        <f t="shared" si="0"/>
        <v>7200</v>
      </c>
      <c r="I9" s="2" t="s">
        <v>57</v>
      </c>
    </row>
    <row r="10" spans="1:9" ht="75" x14ac:dyDescent="0.2">
      <c r="A10" s="1">
        <v>8</v>
      </c>
      <c r="B10" s="1" t="s">
        <v>82</v>
      </c>
      <c r="C10" s="2">
        <v>6120104415</v>
      </c>
      <c r="D10" s="1" t="s">
        <v>58</v>
      </c>
      <c r="E10" s="3">
        <v>0</v>
      </c>
      <c r="F10" s="3">
        <v>1200</v>
      </c>
      <c r="G10" s="2">
        <v>1</v>
      </c>
      <c r="H10" s="3">
        <v>1200</v>
      </c>
      <c r="I10" s="2" t="s">
        <v>59</v>
      </c>
    </row>
    <row r="11" spans="1:9" ht="93.75" x14ac:dyDescent="0.2">
      <c r="A11" s="1">
        <v>9</v>
      </c>
      <c r="B11" s="1" t="s">
        <v>60</v>
      </c>
      <c r="C11" s="2" t="s">
        <v>4</v>
      </c>
      <c r="D11" s="1" t="s">
        <v>43</v>
      </c>
      <c r="E11" s="3">
        <v>0</v>
      </c>
      <c r="F11" s="3">
        <v>1100</v>
      </c>
      <c r="G11" s="2">
        <v>6</v>
      </c>
      <c r="H11" s="3">
        <f t="shared" si="0"/>
        <v>6600</v>
      </c>
      <c r="I11" s="2" t="s">
        <v>61</v>
      </c>
    </row>
    <row r="12" spans="1:9" ht="56.25" x14ac:dyDescent="0.2">
      <c r="A12" s="1">
        <v>10</v>
      </c>
      <c r="B12" s="1" t="s">
        <v>62</v>
      </c>
      <c r="C12" s="2">
        <v>6120220117</v>
      </c>
      <c r="D12" s="1" t="s">
        <v>63</v>
      </c>
      <c r="E12" s="3">
        <v>0</v>
      </c>
      <c r="F12" s="3">
        <v>900</v>
      </c>
      <c r="G12" s="2">
        <v>29</v>
      </c>
      <c r="H12" s="3">
        <f t="shared" si="0"/>
        <v>26100</v>
      </c>
      <c r="I12" s="2" t="s">
        <v>64</v>
      </c>
    </row>
    <row r="13" spans="1:9" ht="56.25" x14ac:dyDescent="0.2">
      <c r="A13" s="1">
        <v>11</v>
      </c>
      <c r="B13" s="1" t="s">
        <v>65</v>
      </c>
      <c r="C13" s="2" t="s">
        <v>66</v>
      </c>
      <c r="D13" s="1" t="s">
        <v>67</v>
      </c>
      <c r="E13" s="3">
        <v>0</v>
      </c>
      <c r="F13" s="3">
        <v>1100</v>
      </c>
      <c r="G13" s="2">
        <v>41</v>
      </c>
      <c r="H13" s="3">
        <f>(F13-E13)*G13</f>
        <v>45100</v>
      </c>
      <c r="I13" s="2" t="s">
        <v>68</v>
      </c>
    </row>
    <row r="14" spans="1:9" ht="56.25" x14ac:dyDescent="0.2">
      <c r="A14" s="1">
        <v>12</v>
      </c>
      <c r="B14" s="1" t="s">
        <v>69</v>
      </c>
      <c r="C14" s="2" t="s">
        <v>70</v>
      </c>
      <c r="D14" s="1" t="s">
        <v>71</v>
      </c>
      <c r="E14" s="3">
        <v>0</v>
      </c>
      <c r="F14" s="3">
        <v>1100</v>
      </c>
      <c r="G14" s="2">
        <v>21</v>
      </c>
      <c r="H14" s="3">
        <f>(F14-E14)*G14</f>
        <v>23100</v>
      </c>
      <c r="I14" s="2" t="s">
        <v>72</v>
      </c>
    </row>
  </sheetData>
  <mergeCells count="1">
    <mergeCell ref="A1:I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8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zoomScale="85" zoomScaleNormal="85" workbookViewId="0">
      <selection activeCell="C8" sqref="C8"/>
    </sheetView>
  </sheetViews>
  <sheetFormatPr defaultColWidth="10.75" defaultRowHeight="75.75" customHeight="1" x14ac:dyDescent="0.2"/>
  <cols>
    <col min="1" max="1" width="7.25" customWidth="1"/>
    <col min="2" max="2" width="9.5" customWidth="1"/>
    <col min="3" max="3" width="17.5" customWidth="1"/>
    <col min="4" max="4" width="9.875" customWidth="1"/>
    <col min="5" max="6" width="16.125" customWidth="1"/>
    <col min="7" max="7" width="15.125" customWidth="1"/>
    <col min="8" max="8" width="38.125" customWidth="1"/>
  </cols>
  <sheetData>
    <row r="1" spans="1:8" ht="48.75" customHeight="1" x14ac:dyDescent="0.2">
      <c r="A1" s="7" t="s">
        <v>73</v>
      </c>
      <c r="B1" s="8"/>
      <c r="C1" s="8"/>
      <c r="D1" s="8"/>
      <c r="E1" s="8"/>
      <c r="F1" s="8"/>
      <c r="G1" s="8"/>
      <c r="H1" s="8"/>
    </row>
    <row r="2" spans="1:8" ht="59.25" customHeight="1" x14ac:dyDescent="0.2">
      <c r="A2" s="2" t="s">
        <v>14</v>
      </c>
      <c r="B2" s="2" t="s">
        <v>15</v>
      </c>
      <c r="C2" s="2" t="s">
        <v>16</v>
      </c>
      <c r="D2" s="2" t="s">
        <v>27</v>
      </c>
      <c r="E2" s="2" t="s">
        <v>5</v>
      </c>
      <c r="F2" s="2" t="s">
        <v>17</v>
      </c>
      <c r="G2" s="2" t="s">
        <v>6</v>
      </c>
      <c r="H2" s="2" t="s">
        <v>18</v>
      </c>
    </row>
    <row r="3" spans="1:8" ht="75.75" customHeight="1" x14ac:dyDescent="0.2">
      <c r="A3" s="2">
        <v>1</v>
      </c>
      <c r="B3" s="2" t="s">
        <v>7</v>
      </c>
      <c r="C3" s="2">
        <v>6120103112</v>
      </c>
      <c r="D3" s="2" t="s">
        <v>28</v>
      </c>
      <c r="E3" s="2">
        <v>1100</v>
      </c>
      <c r="F3" s="2">
        <v>11</v>
      </c>
      <c r="G3" s="2">
        <v>12100</v>
      </c>
      <c r="H3" s="2" t="s">
        <v>13</v>
      </c>
    </row>
    <row r="4" spans="1:8" ht="75.75" customHeight="1" x14ac:dyDescent="0.2">
      <c r="A4" s="2">
        <v>2</v>
      </c>
      <c r="B4" s="2" t="s">
        <v>19</v>
      </c>
      <c r="C4" s="2">
        <v>6120103162</v>
      </c>
      <c r="D4" s="2" t="s">
        <v>28</v>
      </c>
      <c r="E4" s="2">
        <v>900</v>
      </c>
      <c r="F4" s="2">
        <v>12</v>
      </c>
      <c r="G4" s="2">
        <f>E4*12</f>
        <v>10800</v>
      </c>
      <c r="H4" s="2"/>
    </row>
    <row r="5" spans="1:8" ht="75.75" customHeight="1" x14ac:dyDescent="0.2">
      <c r="A5" s="2">
        <v>3</v>
      </c>
      <c r="B5" s="2" t="s">
        <v>74</v>
      </c>
      <c r="C5" s="2">
        <v>6120102091</v>
      </c>
      <c r="D5" s="2" t="s">
        <v>75</v>
      </c>
      <c r="E5" s="2">
        <v>1100</v>
      </c>
      <c r="F5" s="2">
        <v>12</v>
      </c>
      <c r="G5" s="2">
        <f t="shared" ref="G5:G9" si="0">E5*12</f>
        <v>13200</v>
      </c>
      <c r="H5" s="2"/>
    </row>
    <row r="6" spans="1:8" ht="75.75" customHeight="1" x14ac:dyDescent="0.2">
      <c r="A6" s="2">
        <v>4</v>
      </c>
      <c r="B6" s="2" t="s">
        <v>20</v>
      </c>
      <c r="C6" s="2">
        <v>6120102369</v>
      </c>
      <c r="D6" s="2" t="s">
        <v>76</v>
      </c>
      <c r="E6" s="2">
        <v>900</v>
      </c>
      <c r="F6" s="2">
        <v>12</v>
      </c>
      <c r="G6" s="2">
        <f>E6*12</f>
        <v>10800</v>
      </c>
      <c r="H6" s="2"/>
    </row>
    <row r="7" spans="1:8" ht="75.75" customHeight="1" x14ac:dyDescent="0.2">
      <c r="A7" s="2">
        <v>5</v>
      </c>
      <c r="B7" s="2" t="s">
        <v>77</v>
      </c>
      <c r="C7" s="2">
        <v>6120110061</v>
      </c>
      <c r="D7" s="2" t="s">
        <v>78</v>
      </c>
      <c r="E7" s="2">
        <v>1200</v>
      </c>
      <c r="F7" s="2">
        <v>12</v>
      </c>
      <c r="G7" s="2">
        <f t="shared" si="0"/>
        <v>14400</v>
      </c>
      <c r="H7" s="2"/>
    </row>
    <row r="8" spans="1:8" ht="75.75" customHeight="1" x14ac:dyDescent="0.2">
      <c r="A8" s="2">
        <v>6</v>
      </c>
      <c r="B8" s="2" t="s">
        <v>79</v>
      </c>
      <c r="C8" s="2" t="s">
        <v>21</v>
      </c>
      <c r="D8" s="2" t="s">
        <v>75</v>
      </c>
      <c r="E8" s="2">
        <v>1200</v>
      </c>
      <c r="F8" s="2">
        <v>12</v>
      </c>
      <c r="G8" s="2">
        <f t="shared" si="0"/>
        <v>14400</v>
      </c>
      <c r="H8" s="2"/>
    </row>
    <row r="9" spans="1:8" ht="75.75" customHeight="1" x14ac:dyDescent="0.2">
      <c r="A9" s="2">
        <v>7</v>
      </c>
      <c r="B9" s="2" t="s">
        <v>80</v>
      </c>
      <c r="C9" s="2" t="s">
        <v>22</v>
      </c>
      <c r="D9" s="2" t="s">
        <v>75</v>
      </c>
      <c r="E9" s="2">
        <v>1100</v>
      </c>
      <c r="F9" s="2">
        <v>12</v>
      </c>
      <c r="G9" s="2">
        <f t="shared" si="0"/>
        <v>13200</v>
      </c>
      <c r="H9" s="2"/>
    </row>
    <row r="10" spans="1:8" ht="75.75" customHeight="1" x14ac:dyDescent="0.2">
      <c r="A10" s="2">
        <v>8</v>
      </c>
      <c r="B10" s="2" t="s">
        <v>23</v>
      </c>
      <c r="C10" s="2">
        <v>6120104124</v>
      </c>
      <c r="D10" s="2" t="s">
        <v>75</v>
      </c>
      <c r="E10" s="2">
        <v>1100</v>
      </c>
      <c r="F10" s="2">
        <v>12</v>
      </c>
      <c r="G10" s="2">
        <v>13200</v>
      </c>
      <c r="H10" s="2"/>
    </row>
    <row r="11" spans="1:8" ht="75.75" customHeight="1" x14ac:dyDescent="0.2">
      <c r="A11" s="2">
        <v>9</v>
      </c>
      <c r="B11" s="2" t="s">
        <v>81</v>
      </c>
      <c r="C11" s="2">
        <v>6120104202</v>
      </c>
      <c r="D11" s="2" t="s">
        <v>78</v>
      </c>
      <c r="E11" s="2">
        <v>1100</v>
      </c>
      <c r="F11" s="2">
        <v>12</v>
      </c>
      <c r="G11" s="2">
        <v>13200</v>
      </c>
      <c r="H11" s="2"/>
    </row>
    <row r="12" spans="1:8" ht="75.75" customHeight="1" x14ac:dyDescent="0.2">
      <c r="A12" s="2">
        <v>10</v>
      </c>
      <c r="B12" s="2" t="s">
        <v>8</v>
      </c>
      <c r="C12" s="2">
        <v>6120130034</v>
      </c>
      <c r="D12" s="2" t="s">
        <v>75</v>
      </c>
      <c r="E12" s="2">
        <v>1100</v>
      </c>
      <c r="F12" s="2">
        <v>12</v>
      </c>
      <c r="G12" s="2">
        <v>13200</v>
      </c>
      <c r="H12" s="2"/>
    </row>
    <row r="13" spans="1:8" ht="75.75" customHeight="1" x14ac:dyDescent="0.2">
      <c r="A13" s="2">
        <v>11</v>
      </c>
      <c r="B13" s="2" t="s">
        <v>9</v>
      </c>
      <c r="C13" s="2">
        <v>6120104220</v>
      </c>
      <c r="D13" s="2" t="s">
        <v>75</v>
      </c>
      <c r="E13" s="2">
        <v>1200</v>
      </c>
      <c r="F13" s="2">
        <v>12</v>
      </c>
      <c r="G13" s="2">
        <v>14400</v>
      </c>
      <c r="H13" s="2"/>
    </row>
    <row r="14" spans="1:8" ht="75.75" customHeight="1" x14ac:dyDescent="0.2">
      <c r="A14" s="2">
        <v>12</v>
      </c>
      <c r="B14" s="2" t="s">
        <v>24</v>
      </c>
      <c r="C14" s="2">
        <v>6120103081</v>
      </c>
      <c r="D14" s="2" t="s">
        <v>28</v>
      </c>
      <c r="E14" s="2">
        <v>1200</v>
      </c>
      <c r="F14" s="2">
        <v>6</v>
      </c>
      <c r="G14" s="2">
        <v>7200</v>
      </c>
      <c r="H14" s="2" t="s">
        <v>25</v>
      </c>
    </row>
    <row r="15" spans="1:8" ht="75.75" customHeight="1" x14ac:dyDescent="0.2">
      <c r="A15" s="2">
        <v>13</v>
      </c>
      <c r="B15" s="2" t="s">
        <v>10</v>
      </c>
      <c r="C15" s="2">
        <v>6120104211</v>
      </c>
      <c r="D15" s="2" t="s">
        <v>28</v>
      </c>
      <c r="E15" s="2">
        <v>1200</v>
      </c>
      <c r="F15" s="2">
        <v>1</v>
      </c>
      <c r="G15" s="2">
        <v>1200</v>
      </c>
      <c r="H15" s="2" t="s">
        <v>26</v>
      </c>
    </row>
    <row r="16" spans="1:8" ht="75.75" customHeight="1" x14ac:dyDescent="0.2">
      <c r="A16" s="2">
        <v>14</v>
      </c>
      <c r="B16" s="2" t="s">
        <v>11</v>
      </c>
      <c r="C16" s="2">
        <v>6120104505</v>
      </c>
      <c r="D16" s="2" t="s">
        <v>28</v>
      </c>
      <c r="E16" s="2">
        <v>1100</v>
      </c>
      <c r="F16" s="2">
        <v>1</v>
      </c>
      <c r="G16" s="2">
        <v>1100</v>
      </c>
      <c r="H16" s="2" t="s">
        <v>26</v>
      </c>
    </row>
    <row r="17" spans="1:8" ht="75.75" customHeight="1" x14ac:dyDescent="0.2">
      <c r="A17" s="2">
        <v>15</v>
      </c>
      <c r="B17" s="2" t="s">
        <v>12</v>
      </c>
      <c r="C17" s="2">
        <v>6120130101</v>
      </c>
      <c r="D17" s="2" t="s">
        <v>28</v>
      </c>
      <c r="E17" s="2">
        <v>1100</v>
      </c>
      <c r="F17" s="2">
        <v>1</v>
      </c>
      <c r="G17" s="2">
        <v>1100</v>
      </c>
      <c r="H17" s="2" t="s">
        <v>26</v>
      </c>
    </row>
  </sheetData>
  <mergeCells count="1">
    <mergeCell ref="A1:H1"/>
  </mergeCells>
  <phoneticPr fontId="3" type="noConversion"/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补发</vt:lpstr>
      <vt:lpstr>资产经营公司</vt:lpstr>
      <vt:lpstr>补发!Print_Titles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左哲宇</dc:creator>
  <cp:lastModifiedBy>张扬</cp:lastModifiedBy>
  <cp:lastPrinted>2024-12-24T07:40:56Z</cp:lastPrinted>
  <dcterms:created xsi:type="dcterms:W3CDTF">2015-06-05T18:17:20Z</dcterms:created>
  <dcterms:modified xsi:type="dcterms:W3CDTF">2024-12-24T10:15:09Z</dcterms:modified>
</cp:coreProperties>
</file>